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a\Desktop\Backup Portal de Datos Abiertos\Datasets\Compras Fondo Municipal “Coronavirus”\"/>
    </mc:Choice>
  </mc:AlternateContent>
  <bookViews>
    <workbookView xWindow="0" yWindow="0" windowWidth="20490" windowHeight="7755"/>
  </bookViews>
  <sheets>
    <sheet name="COMPRAS EMERGENCIAS" sheetId="2" r:id="rId1"/>
  </sheets>
  <calcPr calcId="152511"/>
</workbook>
</file>

<file path=xl/calcChain.xml><?xml version="1.0" encoding="utf-8"?>
<calcChain xmlns="http://schemas.openxmlformats.org/spreadsheetml/2006/main">
  <c r="H82" i="2" l="1"/>
  <c r="H81" i="2"/>
  <c r="H80" i="2"/>
  <c r="H79" i="2"/>
  <c r="H67" i="2"/>
  <c r="H69" i="2"/>
  <c r="H77" i="2"/>
  <c r="H76" i="2"/>
  <c r="H75" i="2"/>
  <c r="H72" i="2"/>
  <c r="H73" i="2"/>
  <c r="H74" i="2"/>
  <c r="H71" i="2"/>
  <c r="H68" i="2"/>
  <c r="H63" i="2"/>
  <c r="H64" i="2"/>
  <c r="H65" i="2"/>
  <c r="H66" i="2"/>
  <c r="H34" i="2"/>
  <c r="H35" i="2"/>
  <c r="H36" i="2"/>
  <c r="H37" i="2"/>
  <c r="H38" i="2"/>
  <c r="H39" i="2"/>
  <c r="H40" i="2"/>
  <c r="H41" i="2"/>
  <c r="H42" i="2"/>
  <c r="H43" i="2"/>
  <c r="H44" i="2"/>
  <c r="H45" i="2"/>
  <c r="H31" i="2"/>
  <c r="H32" i="2"/>
  <c r="H33" i="2"/>
  <c r="H30" i="2"/>
  <c r="H52" i="2"/>
  <c r="H53" i="2"/>
  <c r="H54" i="2"/>
  <c r="H57" i="2"/>
  <c r="H24" i="2"/>
  <c r="H23" i="2"/>
  <c r="H22" i="2"/>
  <c r="H21" i="2"/>
  <c r="H20" i="2"/>
  <c r="H18" i="2"/>
  <c r="H19" i="2"/>
  <c r="H56" i="2"/>
  <c r="H58" i="2"/>
  <c r="H59" i="2"/>
  <c r="H60" i="2"/>
  <c r="H61" i="2"/>
  <c r="H62" i="2"/>
  <c r="H55" i="2"/>
  <c r="H17" i="2"/>
  <c r="H16" i="2"/>
  <c r="H15" i="2"/>
  <c r="H14" i="2"/>
  <c r="H13" i="2"/>
  <c r="H11" i="2"/>
  <c r="H7" i="2"/>
  <c r="H9" i="2"/>
  <c r="H10" i="2"/>
</calcChain>
</file>

<file path=xl/sharedStrings.xml><?xml version="1.0" encoding="utf-8"?>
<sst xmlns="http://schemas.openxmlformats.org/spreadsheetml/2006/main" count="336" uniqueCount="167">
  <si>
    <t>Decreto</t>
  </si>
  <si>
    <t>INAP S.R.L.</t>
  </si>
  <si>
    <t>PRODUCTO</t>
  </si>
  <si>
    <t>MARCA</t>
  </si>
  <si>
    <t>GIGANTE</t>
  </si>
  <si>
    <t>AREA</t>
  </si>
  <si>
    <t>SUB DE CONTRATACIONES</t>
  </si>
  <si>
    <t>Jabón Blanco en Pan x 200 Gramos</t>
  </si>
  <si>
    <t>Lavandina x 2 Litros, 55-60 GR/L</t>
  </si>
  <si>
    <t>PROVEEDOR</t>
  </si>
  <si>
    <t>DAVID, OSCAR RUBEN</t>
  </si>
  <si>
    <t>Barbijos Lavables doble Tela</t>
  </si>
  <si>
    <t>HUARPES INDUMENTARIA S.A.</t>
  </si>
  <si>
    <t xml:space="preserve">Decreto </t>
  </si>
  <si>
    <t>HIGIENE URBANA</t>
  </si>
  <si>
    <t>LEDESMA</t>
  </si>
  <si>
    <t>REGIO</t>
  </si>
  <si>
    <t>ILOLAY</t>
  </si>
  <si>
    <t>Leche entera en polvo x 800 grs</t>
  </si>
  <si>
    <t>Fideos Guiseros x 500 grs</t>
  </si>
  <si>
    <t>IVARS, GERARDO ALBERTO</t>
  </si>
  <si>
    <t>N-PLA</t>
  </si>
  <si>
    <t>Bolsas blancas 50 X 60 X 50 mic</t>
  </si>
  <si>
    <t>Azucar x 1 kg</t>
  </si>
  <si>
    <t>GOBIERNO (PROMOCION DE LA COMUNI)</t>
  </si>
  <si>
    <t>Lentejas x 400 grs</t>
  </si>
  <si>
    <t>Pure de tomate tetra x 520 grs</t>
  </si>
  <si>
    <t>Caldos de verduras caja x 6</t>
  </si>
  <si>
    <t>ELIO</t>
  </si>
  <si>
    <t>HUERTA</t>
  </si>
  <si>
    <t>WILDE</t>
  </si>
  <si>
    <t>Q</t>
  </si>
  <si>
    <t>BIBI SERVICIOS Y PRODUCTOS S.A.</t>
  </si>
  <si>
    <t>PLAZAS Y ESPACIOS VERDES</t>
  </si>
  <si>
    <t>RENGIPO, RUBEN CEFERINO</t>
  </si>
  <si>
    <t>SURI S.A.</t>
  </si>
  <si>
    <t>Filtro G01 para semimáscara 9000E</t>
  </si>
  <si>
    <t>Guantes de poliester negro</t>
  </si>
  <si>
    <t>Botas media caña para baldeo</t>
  </si>
  <si>
    <t>Mameluco descartable</t>
  </si>
  <si>
    <t>Envase aromatizador a gatillo x 1 lt recargable</t>
  </si>
  <si>
    <t>Gafa protector ocular para fumigación profesional</t>
  </si>
  <si>
    <t>Botas para baldeo</t>
  </si>
  <si>
    <t>Bolsones de verduras</t>
  </si>
  <si>
    <t>ALMA SRL</t>
  </si>
  <si>
    <t>GOBIERNO</t>
  </si>
  <si>
    <t>Servicio fraccionamiento alchohol en gel: -Envase PET, tapa, etiqueta, gatillo</t>
  </si>
  <si>
    <t>LA CASA DEL AROMA DE SANDRA MARZAN</t>
  </si>
  <si>
    <t>Alcohol en gel</t>
  </si>
  <si>
    <t>INAP 221</t>
  </si>
  <si>
    <t>Vincha de plástico elaboración máscaras</t>
  </si>
  <si>
    <t>KADIMA SA</t>
  </si>
  <si>
    <t>INTENDENCIA</t>
  </si>
  <si>
    <t>GARCIA, LUCAS ANTONIO</t>
  </si>
  <si>
    <t>UTILOF</t>
  </si>
  <si>
    <t>Carpetas cristal tamaño A4 elaboración máscaras</t>
  </si>
  <si>
    <t>OBRAS POR ADMINISTRACION</t>
  </si>
  <si>
    <t>RINTEC</t>
  </si>
  <si>
    <t>RINCON JUAN CARLOS</t>
  </si>
  <si>
    <t>Set de bio seguridad, mameluco, bota y barbijo</t>
  </si>
  <si>
    <t>RINTEX</t>
  </si>
  <si>
    <t>Camisolín descartable tiplo bluson</t>
  </si>
  <si>
    <t>Tanque de agua</t>
  </si>
  <si>
    <t>TINACOS</t>
  </si>
  <si>
    <t>ELECTEC S.A</t>
  </si>
  <si>
    <t>Bomba centrifua 1 hp</t>
  </si>
  <si>
    <t>PLUVIUS-1 HPCPM 158</t>
  </si>
  <si>
    <t>Elementos de electricidad</t>
  </si>
  <si>
    <t>VARIOS ITEMS</t>
  </si>
  <si>
    <t>INFRAESTRUCTURA</t>
  </si>
  <si>
    <t>HUARPES INDUMENTARIA S.A</t>
  </si>
  <si>
    <t>HIGIENE Y SEGURIDAD</t>
  </si>
  <si>
    <t>LUERA, MALVINA BEATRIZ</t>
  </si>
  <si>
    <t>DESARROLLO ECONOMICO</t>
  </si>
  <si>
    <t>Sticker 8x10cm con corte</t>
  </si>
  <si>
    <t>NEXO</t>
  </si>
  <si>
    <t>NEXO S.R.L</t>
  </si>
  <si>
    <t>Esponja con Fibra de Cocina</t>
  </si>
  <si>
    <t>MAKE</t>
  </si>
  <si>
    <t>CASTRO CASTILLA, NESTOR MARTIN</t>
  </si>
  <si>
    <t>DEPOSITO DE SUMINISTRO</t>
  </si>
  <si>
    <t>Jabón Líquido para Manos, en envases de 5 litros</t>
  </si>
  <si>
    <t>SOFT HANDS</t>
  </si>
  <si>
    <t>Pulverizador con gatillo 1LT</t>
  </si>
  <si>
    <t>Carbopol por 1000 gr</t>
  </si>
  <si>
    <t>POLO</t>
  </si>
  <si>
    <t>DROGUERIA POLO SRL</t>
  </si>
  <si>
    <t>BROMATOLOGIA</t>
  </si>
  <si>
    <t>GARCIA, LILIANA ESTELA</t>
  </si>
  <si>
    <t>Adquisicion de elementos de ferreteria</t>
  </si>
  <si>
    <t>ANCAR</t>
  </si>
  <si>
    <t>APOLO MADERAS S.A</t>
  </si>
  <si>
    <t>JARDINES MATERNALES</t>
  </si>
  <si>
    <t>Servicio de desinfeccion y desratización Comisaria 3 ra</t>
  </si>
  <si>
    <t>Servicio de desinfeccion y desratización Comisaria 6 ta</t>
  </si>
  <si>
    <t>Servicio de desinfeccion y desratización Comisaria 4 ta</t>
  </si>
  <si>
    <t>Servicio de desinfeccion cajero ubicado calle Chile y Las Heras</t>
  </si>
  <si>
    <t>Servicio de desinfeccion camas Hospital Central</t>
  </si>
  <si>
    <t>HUARPES</t>
  </si>
  <si>
    <t>Mameluco de protección química laminados con costuras termo
selladas (no cosidas)</t>
  </si>
  <si>
    <t>STEELPEN</t>
  </si>
  <si>
    <t>Membrana asfaltica 4 mm 40 kg aluminio (rollo)</t>
  </si>
  <si>
    <t>Adqusición de artículos de librería Jardines Maternales</t>
  </si>
  <si>
    <t>Chaleco reflectivo poliester común</t>
  </si>
  <si>
    <t>Máscara de protección facial, reutilizable con lámina PET de 3mm</t>
  </si>
  <si>
    <t>PLASTIMOLD S.R.L.</t>
  </si>
  <si>
    <t>FECHA          OC</t>
  </si>
  <si>
    <t>N°         OC</t>
  </si>
  <si>
    <t>PX           UNITARIO</t>
  </si>
  <si>
    <t>MONTO               ADJUDICADO</t>
  </si>
  <si>
    <t>EXPTE      ELECTRONICO</t>
  </si>
  <si>
    <t xml:space="preserve">Cinta demarcatoria y manometro </t>
  </si>
  <si>
    <t>Mandarinas</t>
  </si>
  <si>
    <t>Barbijos Tricapa Lavables</t>
  </si>
  <si>
    <t>Galletas cereal mix 180 grs x 4 sabores</t>
  </si>
  <si>
    <t>Bananas</t>
  </si>
  <si>
    <t>CEREAL MIX</t>
  </si>
  <si>
    <t>CHIPE</t>
  </si>
  <si>
    <t>CHIPE S.A</t>
  </si>
  <si>
    <t>SECURITY MANAGMENT GROUP S.A.</t>
  </si>
  <si>
    <t>SMG</t>
  </si>
  <si>
    <t>Sublimado de 1000 buffs de tela con fondo con logo municipal 20 x 30</t>
  </si>
  <si>
    <t>GISPERT, EMILIO EDUARDO</t>
  </si>
  <si>
    <t>CARRIZO, JOSE AMARO</t>
  </si>
  <si>
    <t>Mano de obra para acondicionar (uso agua potable) Centro de Salud Oñativia B° Favorita y Nave Cultural</t>
  </si>
  <si>
    <t>Barbijos Quirurjicos Tela SMS Tela compuesta por tres capas unidas
por un proceso térmico, dos externas
de Spunbond y una intermedia de
Meltblown, de 50grs. en adelante</t>
  </si>
  <si>
    <t>500</t>
  </si>
  <si>
    <t>Amonio Cuaternario</t>
  </si>
  <si>
    <t>60 lt</t>
  </si>
  <si>
    <t>SANEAMIENTO AMBIENTAL</t>
  </si>
  <si>
    <t>GRACCO S.A.</t>
  </si>
  <si>
    <t>Desinfección Comisaría 1ra</t>
  </si>
  <si>
    <t>Desinfección Comisaría 3ra</t>
  </si>
  <si>
    <t>Desinfección Comisaría 4ta</t>
  </si>
  <si>
    <t>Desinfección Comisaría 6ta</t>
  </si>
  <si>
    <t>Desinfección Centro de Salud N°302 Padre Lorens</t>
  </si>
  <si>
    <t>Desinfección C.I.C. N°2</t>
  </si>
  <si>
    <t>Desinfección Centro de Salud B°Andino</t>
  </si>
  <si>
    <t>SMS HEMOREPELENTE</t>
  </si>
  <si>
    <t>67,00</t>
  </si>
  <si>
    <t>ROBOT S.R.L.</t>
  </si>
  <si>
    <t>* Bonificación precios cuidados</t>
  </si>
  <si>
    <t>XINCA S.A.</t>
  </si>
  <si>
    <t xml:space="preserve">Insumos realización Buffs convenio </t>
  </si>
  <si>
    <t xml:space="preserve">Etiquetas para pulverizador alcohol, adhesivos 6x8 cm, con pre corte, vinilo plástico </t>
  </si>
  <si>
    <t>Impresión de folletos info siembra "Campaña Huerta en Casa"</t>
  </si>
  <si>
    <t>Calcos para kits emergencia 4,5 cm diametro</t>
  </si>
  <si>
    <t>CHAGNAUD SANTANA, MATIAS</t>
  </si>
  <si>
    <t>LABORATORIO BELLANDI &amp; BARRERAS S.R.L.</t>
  </si>
  <si>
    <t>Rollos de papel film 38 mts de largo x 10 cm de ancho
10CM DE ANCHO</t>
  </si>
  <si>
    <t>GOBIERNO-SALUD</t>
  </si>
  <si>
    <t>VARIOS</t>
  </si>
  <si>
    <t>MARCA PROPIA</t>
  </si>
  <si>
    <t xml:space="preserve">INAP </t>
  </si>
  <si>
    <t>EMPRENDEDORES</t>
  </si>
  <si>
    <t>MARCA XINCA</t>
  </si>
  <si>
    <t>SEVICIO PERSONAL</t>
  </si>
  <si>
    <t>IMPORTADO</t>
  </si>
  <si>
    <t>SOL</t>
  </si>
  <si>
    <t>PAR</t>
  </si>
  <si>
    <t xml:space="preserve">SERVICIO </t>
  </si>
  <si>
    <t>PROFORCE</t>
  </si>
  <si>
    <t>DELTAPLUS</t>
  </si>
  <si>
    <t>LIBUS</t>
  </si>
  <si>
    <t>GAMISO</t>
  </si>
  <si>
    <t>Compras Fondo Municipal “Coronavirus”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</si>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</sst>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/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1" fillId="0" borderId="0" xfId="0" applyNumberFormat="1" applyFont="1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 shrinkToFi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2071687</xdr:colOff>
      <xdr:row>0</xdr:row>
      <xdr:rowOff>142875</xdr:rowOff>
    </xdr:from>
    <xdr:to>
      <xdr:col>9</xdr:col>
      <xdr:colOff>5500687</xdr:colOff>
      <xdr:row>4</xdr:row>
      <xdr:rowOff>49135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1437" y="142875"/>
          <a:ext cx="3429000" cy="112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topLeftCell="B36" zoomScale="40" zoomScaleNormal="40" workbookViewId="0">
      <selection activeCell="E72" sqref="E72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8" style="18" customWidth="1"/>
    <col min="4" max="4" width="67" customWidth="1"/>
    <col min="5" max="5" width="43.140625" style="51" customWidth="1"/>
    <col min="6" max="6" width="22.28515625" customWidth="1"/>
    <col min="7" max="8" width="30.140625" style="43" customWidth="1"/>
    <col min="9" max="9" width="63.42578125" customWidth="1"/>
    <col min="10" max="10" width="93.42578125" bestFit="1" customWidth="1"/>
  </cols>
  <sheetData>
    <row r="1" spans="1:10" x14ac:dyDescent="0.25">
      <c r="A1" s="55" t="s">
        <v>165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39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26.2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9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51" customHeight="1" x14ac:dyDescent="0.4">
      <c r="A6" s="52" t="s">
        <v>110</v>
      </c>
      <c r="B6" s="53" t="s">
        <v>106</v>
      </c>
      <c r="C6" s="53" t="s">
        <v>107</v>
      </c>
      <c r="D6" s="52" t="s">
        <v>2</v>
      </c>
      <c r="E6" s="52" t="s">
        <v>3</v>
      </c>
      <c r="F6" s="52" t="s">
        <v>31</v>
      </c>
      <c r="G6" s="54" t="s">
        <v>108</v>
      </c>
      <c r="H6" s="54" t="s">
        <v>109</v>
      </c>
      <c r="I6" s="52" t="s">
        <v>9</v>
      </c>
      <c r="J6" s="52" t="s">
        <v>5</v>
      </c>
    </row>
    <row r="7" spans="1:10" ht="26.25" x14ac:dyDescent="0.4">
      <c r="A7" s="3">
        <v>7510</v>
      </c>
      <c r="B7" s="4">
        <v>43922</v>
      </c>
      <c r="C7" s="3" t="s">
        <v>13</v>
      </c>
      <c r="D7" s="10" t="s">
        <v>23</v>
      </c>
      <c r="E7" s="29" t="s">
        <v>15</v>
      </c>
      <c r="F7" s="3">
        <v>280</v>
      </c>
      <c r="G7" s="31">
        <v>63.26</v>
      </c>
      <c r="H7" s="31">
        <f>SUM(F7*G7)</f>
        <v>17712.8</v>
      </c>
      <c r="I7" s="7" t="s">
        <v>10</v>
      </c>
      <c r="J7" s="6" t="s">
        <v>45</v>
      </c>
    </row>
    <row r="8" spans="1:10" ht="26.25" x14ac:dyDescent="0.4">
      <c r="A8" s="3">
        <v>7510</v>
      </c>
      <c r="B8" s="4">
        <v>43923</v>
      </c>
      <c r="C8" s="3" t="s">
        <v>13</v>
      </c>
      <c r="D8" s="10" t="s">
        <v>141</v>
      </c>
      <c r="E8" s="29"/>
      <c r="F8" s="3"/>
      <c r="G8" s="31">
        <v>-7.26</v>
      </c>
      <c r="H8" s="31"/>
      <c r="I8" s="7" t="s">
        <v>10</v>
      </c>
      <c r="J8" s="6" t="s">
        <v>45</v>
      </c>
    </row>
    <row r="9" spans="1:10" ht="26.25" x14ac:dyDescent="0.4">
      <c r="A9" s="3">
        <v>7510</v>
      </c>
      <c r="B9" s="4">
        <v>43924</v>
      </c>
      <c r="C9" s="3" t="s">
        <v>13</v>
      </c>
      <c r="D9" s="10" t="s">
        <v>19</v>
      </c>
      <c r="E9" s="29" t="s">
        <v>16</v>
      </c>
      <c r="F9" s="3">
        <v>280</v>
      </c>
      <c r="G9" s="31">
        <v>29.26</v>
      </c>
      <c r="H9" s="31">
        <f>SUM(F9*G9)</f>
        <v>8192.8000000000011</v>
      </c>
      <c r="I9" s="7" t="s">
        <v>10</v>
      </c>
      <c r="J9" s="7" t="s">
        <v>45</v>
      </c>
    </row>
    <row r="10" spans="1:10" ht="26.25" x14ac:dyDescent="0.4">
      <c r="A10" s="3">
        <v>7510</v>
      </c>
      <c r="B10" s="4">
        <v>43925</v>
      </c>
      <c r="C10" s="3" t="s">
        <v>13</v>
      </c>
      <c r="D10" s="10" t="s">
        <v>18</v>
      </c>
      <c r="E10" s="29" t="s">
        <v>17</v>
      </c>
      <c r="F10" s="3">
        <v>280</v>
      </c>
      <c r="G10" s="31">
        <v>367.38</v>
      </c>
      <c r="H10" s="31">
        <f>SUM(F10*G10)</f>
        <v>102866.4</v>
      </c>
      <c r="I10" s="7" t="s">
        <v>10</v>
      </c>
      <c r="J10" s="7" t="s">
        <v>45</v>
      </c>
    </row>
    <row r="11" spans="1:10" ht="26.25" x14ac:dyDescent="0.4">
      <c r="A11" s="3">
        <v>792</v>
      </c>
      <c r="B11" s="4">
        <v>43922</v>
      </c>
      <c r="C11" s="3" t="s">
        <v>0</v>
      </c>
      <c r="D11" s="10" t="s">
        <v>23</v>
      </c>
      <c r="E11" s="29" t="s">
        <v>15</v>
      </c>
      <c r="F11" s="3">
        <v>2500</v>
      </c>
      <c r="G11" s="31">
        <v>63.26</v>
      </c>
      <c r="H11" s="31">
        <f>SUM(F11*G11)</f>
        <v>158150</v>
      </c>
      <c r="I11" s="7" t="s">
        <v>10</v>
      </c>
      <c r="J11" s="7" t="s">
        <v>24</v>
      </c>
    </row>
    <row r="12" spans="1:10" ht="26.25" x14ac:dyDescent="0.4">
      <c r="A12" s="3">
        <v>792</v>
      </c>
      <c r="B12" s="4">
        <v>43923</v>
      </c>
      <c r="C12" s="3" t="s">
        <v>0</v>
      </c>
      <c r="D12" s="10" t="s">
        <v>141</v>
      </c>
      <c r="E12" s="29"/>
      <c r="F12" s="3"/>
      <c r="G12" s="31">
        <v>-7.26</v>
      </c>
      <c r="H12" s="31"/>
      <c r="I12" s="7" t="s">
        <v>10</v>
      </c>
      <c r="J12" s="7" t="s">
        <v>24</v>
      </c>
    </row>
    <row r="13" spans="1:10" ht="26.25" x14ac:dyDescent="0.4">
      <c r="A13" s="3">
        <v>792</v>
      </c>
      <c r="B13" s="4">
        <v>43924</v>
      </c>
      <c r="C13" s="3" t="s">
        <v>0</v>
      </c>
      <c r="D13" s="10" t="s">
        <v>19</v>
      </c>
      <c r="E13" s="29" t="s">
        <v>16</v>
      </c>
      <c r="F13" s="3">
        <v>2500</v>
      </c>
      <c r="G13" s="31">
        <v>29.26</v>
      </c>
      <c r="H13" s="31">
        <f>SUM(F13*G13)</f>
        <v>73150</v>
      </c>
      <c r="I13" s="7" t="s">
        <v>10</v>
      </c>
      <c r="J13" s="7" t="s">
        <v>24</v>
      </c>
    </row>
    <row r="14" spans="1:10" ht="26.25" x14ac:dyDescent="0.4">
      <c r="A14" s="3">
        <v>792</v>
      </c>
      <c r="B14" s="4">
        <v>43925</v>
      </c>
      <c r="C14" s="3" t="s">
        <v>0</v>
      </c>
      <c r="D14" s="10" t="s">
        <v>18</v>
      </c>
      <c r="E14" s="29" t="s">
        <v>17</v>
      </c>
      <c r="F14" s="3">
        <v>2500</v>
      </c>
      <c r="G14" s="31">
        <v>367.38</v>
      </c>
      <c r="H14" s="31">
        <f>SUM(F14*G14)</f>
        <v>918450</v>
      </c>
      <c r="I14" s="7" t="s">
        <v>10</v>
      </c>
      <c r="J14" s="7" t="s">
        <v>24</v>
      </c>
    </row>
    <row r="15" spans="1:10" ht="26.25" x14ac:dyDescent="0.4">
      <c r="A15" s="3">
        <v>792</v>
      </c>
      <c r="B15" s="4">
        <v>43926</v>
      </c>
      <c r="C15" s="3" t="s">
        <v>0</v>
      </c>
      <c r="D15" s="10" t="s">
        <v>25</v>
      </c>
      <c r="E15" s="29" t="s">
        <v>28</v>
      </c>
      <c r="F15" s="3">
        <v>2500</v>
      </c>
      <c r="G15" s="31">
        <v>38.14</v>
      </c>
      <c r="H15" s="31">
        <f>SUM(F15*G15)</f>
        <v>95350</v>
      </c>
      <c r="I15" s="7" t="s">
        <v>10</v>
      </c>
      <c r="J15" s="7" t="s">
        <v>24</v>
      </c>
    </row>
    <row r="16" spans="1:10" ht="26.25" x14ac:dyDescent="0.4">
      <c r="A16" s="3">
        <v>792</v>
      </c>
      <c r="B16" s="4">
        <v>43927</v>
      </c>
      <c r="C16" s="3" t="s">
        <v>0</v>
      </c>
      <c r="D16" s="10" t="s">
        <v>26</v>
      </c>
      <c r="E16" s="29" t="s">
        <v>29</v>
      </c>
      <c r="F16" s="3">
        <v>2500</v>
      </c>
      <c r="G16" s="31">
        <v>32.79</v>
      </c>
      <c r="H16" s="31">
        <f>SUM(F16*G16)</f>
        <v>81975</v>
      </c>
      <c r="I16" s="7" t="s">
        <v>10</v>
      </c>
      <c r="J16" s="7" t="s">
        <v>24</v>
      </c>
    </row>
    <row r="17" spans="1:10" ht="26.25" x14ac:dyDescent="0.4">
      <c r="A17" s="3">
        <v>792</v>
      </c>
      <c r="B17" s="4">
        <v>43928</v>
      </c>
      <c r="C17" s="3" t="s">
        <v>0</v>
      </c>
      <c r="D17" s="10" t="s">
        <v>27</v>
      </c>
      <c r="E17" s="29" t="s">
        <v>30</v>
      </c>
      <c r="F17" s="3">
        <v>2500</v>
      </c>
      <c r="G17" s="31">
        <v>22.54</v>
      </c>
      <c r="H17" s="31">
        <f>SUM(F17*G17)</f>
        <v>56350</v>
      </c>
      <c r="I17" s="7" t="s">
        <v>10</v>
      </c>
      <c r="J17" s="7" t="s">
        <v>24</v>
      </c>
    </row>
    <row r="18" spans="1:10" ht="26.25" x14ac:dyDescent="0.4">
      <c r="A18" s="11">
        <v>7749</v>
      </c>
      <c r="B18" s="14">
        <v>43922</v>
      </c>
      <c r="C18" s="11" t="s">
        <v>0</v>
      </c>
      <c r="D18" s="10" t="s">
        <v>36</v>
      </c>
      <c r="E18" s="38" t="s">
        <v>159</v>
      </c>
      <c r="F18" s="11">
        <v>20</v>
      </c>
      <c r="G18" s="32">
        <v>1415.29</v>
      </c>
      <c r="H18" s="32">
        <f t="shared" ref="H18:H24" si="0">SUM(F18*G18)</f>
        <v>28305.8</v>
      </c>
      <c r="I18" s="12" t="s">
        <v>35</v>
      </c>
      <c r="J18" s="13" t="s">
        <v>33</v>
      </c>
    </row>
    <row r="19" spans="1:10" ht="26.25" x14ac:dyDescent="0.4">
      <c r="A19" s="11">
        <v>7749</v>
      </c>
      <c r="B19" s="14">
        <v>43923</v>
      </c>
      <c r="C19" s="11" t="s">
        <v>0</v>
      </c>
      <c r="D19" s="10" t="s">
        <v>37</v>
      </c>
      <c r="E19" s="38" t="s">
        <v>164</v>
      </c>
      <c r="F19" s="11">
        <v>500</v>
      </c>
      <c r="G19" s="32">
        <v>147.86000000000001</v>
      </c>
      <c r="H19" s="32">
        <f t="shared" si="0"/>
        <v>73930</v>
      </c>
      <c r="I19" s="12" t="s">
        <v>35</v>
      </c>
      <c r="J19" s="13" t="s">
        <v>33</v>
      </c>
    </row>
    <row r="20" spans="1:10" ht="26.25" x14ac:dyDescent="0.4">
      <c r="A20" s="11">
        <v>7748</v>
      </c>
      <c r="B20" s="14">
        <v>43921</v>
      </c>
      <c r="C20" s="11" t="s">
        <v>0</v>
      </c>
      <c r="D20" s="10" t="s">
        <v>38</v>
      </c>
      <c r="E20" s="38" t="s">
        <v>161</v>
      </c>
      <c r="F20" s="11">
        <v>8</v>
      </c>
      <c r="G20" s="32">
        <v>720</v>
      </c>
      <c r="H20" s="32">
        <f t="shared" si="0"/>
        <v>5760</v>
      </c>
      <c r="I20" s="12" t="s">
        <v>32</v>
      </c>
      <c r="J20" s="13" t="s">
        <v>33</v>
      </c>
    </row>
    <row r="21" spans="1:10" ht="26.25" x14ac:dyDescent="0.4">
      <c r="A21" s="11">
        <v>7748</v>
      </c>
      <c r="B21" s="14">
        <v>43922</v>
      </c>
      <c r="C21" s="11" t="s">
        <v>0</v>
      </c>
      <c r="D21" s="10" t="s">
        <v>39</v>
      </c>
      <c r="E21" s="38" t="s">
        <v>162</v>
      </c>
      <c r="F21" s="11">
        <v>200</v>
      </c>
      <c r="G21" s="32">
        <v>900</v>
      </c>
      <c r="H21" s="32">
        <f t="shared" si="0"/>
        <v>180000</v>
      </c>
      <c r="I21" s="12" t="s">
        <v>32</v>
      </c>
      <c r="J21" s="13" t="s">
        <v>33</v>
      </c>
    </row>
    <row r="22" spans="1:10" ht="50.25" customHeight="1" x14ac:dyDescent="0.4">
      <c r="A22" s="11">
        <v>7748</v>
      </c>
      <c r="B22" s="14">
        <v>43923</v>
      </c>
      <c r="C22" s="11" t="s">
        <v>0</v>
      </c>
      <c r="D22" s="10" t="s">
        <v>40</v>
      </c>
      <c r="E22" s="38"/>
      <c r="F22" s="11">
        <v>50</v>
      </c>
      <c r="G22" s="32">
        <v>150</v>
      </c>
      <c r="H22" s="32">
        <f t="shared" si="0"/>
        <v>7500</v>
      </c>
      <c r="I22" s="12" t="s">
        <v>32</v>
      </c>
      <c r="J22" s="13" t="s">
        <v>33</v>
      </c>
    </row>
    <row r="23" spans="1:10" ht="62.25" customHeight="1" x14ac:dyDescent="0.4">
      <c r="A23" s="11">
        <v>7748</v>
      </c>
      <c r="B23" s="14">
        <v>43924</v>
      </c>
      <c r="C23" s="11" t="s">
        <v>0</v>
      </c>
      <c r="D23" s="10" t="s">
        <v>41</v>
      </c>
      <c r="E23" s="38" t="s">
        <v>163</v>
      </c>
      <c r="F23" s="11">
        <v>100</v>
      </c>
      <c r="G23" s="32">
        <v>250</v>
      </c>
      <c r="H23" s="32">
        <f t="shared" si="0"/>
        <v>25000</v>
      </c>
      <c r="I23" s="12" t="s">
        <v>32</v>
      </c>
      <c r="J23" s="13" t="s">
        <v>33</v>
      </c>
    </row>
    <row r="24" spans="1:10" ht="26.25" x14ac:dyDescent="0.4">
      <c r="A24" s="11">
        <v>7748</v>
      </c>
      <c r="B24" s="14">
        <v>43925</v>
      </c>
      <c r="C24" s="11" t="s">
        <v>0</v>
      </c>
      <c r="D24" s="10" t="s">
        <v>42</v>
      </c>
      <c r="E24" s="38" t="s">
        <v>161</v>
      </c>
      <c r="F24" s="11">
        <v>32</v>
      </c>
      <c r="G24" s="32">
        <v>1100</v>
      </c>
      <c r="H24" s="32">
        <f t="shared" si="0"/>
        <v>35200</v>
      </c>
      <c r="I24" s="12" t="s">
        <v>32</v>
      </c>
      <c r="J24" s="13" t="s">
        <v>33</v>
      </c>
    </row>
    <row r="25" spans="1:10" ht="26.25" x14ac:dyDescent="0.4">
      <c r="A25" s="29">
        <v>7536</v>
      </c>
      <c r="B25" s="19">
        <v>43935</v>
      </c>
      <c r="C25" s="20">
        <v>1087</v>
      </c>
      <c r="D25" s="21" t="s">
        <v>61</v>
      </c>
      <c r="E25" s="29" t="s">
        <v>57</v>
      </c>
      <c r="F25" s="29">
        <v>500</v>
      </c>
      <c r="G25" s="30">
        <v>154.69999999999999</v>
      </c>
      <c r="H25" s="30">
        <v>77350</v>
      </c>
      <c r="I25" s="25" t="s">
        <v>58</v>
      </c>
      <c r="J25" s="25" t="s">
        <v>150</v>
      </c>
    </row>
    <row r="26" spans="1:10" ht="52.5" x14ac:dyDescent="0.25">
      <c r="A26" s="38">
        <v>7536</v>
      </c>
      <c r="B26" s="22">
        <v>43936</v>
      </c>
      <c r="C26" s="23">
        <v>1087</v>
      </c>
      <c r="D26" s="40" t="s">
        <v>59</v>
      </c>
      <c r="E26" s="38" t="s">
        <v>60</v>
      </c>
      <c r="F26" s="38">
        <v>50</v>
      </c>
      <c r="G26" s="39">
        <v>390</v>
      </c>
      <c r="H26" s="39">
        <v>17950</v>
      </c>
      <c r="I26" s="41" t="s">
        <v>58</v>
      </c>
      <c r="J26" s="41" t="s">
        <v>150</v>
      </c>
    </row>
    <row r="27" spans="1:10" ht="26.25" x14ac:dyDescent="0.4">
      <c r="A27" s="3">
        <v>7807</v>
      </c>
      <c r="B27" s="4">
        <v>43918</v>
      </c>
      <c r="C27" s="5">
        <v>1006</v>
      </c>
      <c r="D27" s="24" t="s">
        <v>62</v>
      </c>
      <c r="E27" s="29" t="s">
        <v>63</v>
      </c>
      <c r="F27" s="3">
        <v>2</v>
      </c>
      <c r="G27" s="31">
        <v>16300</v>
      </c>
      <c r="H27" s="31">
        <v>32600</v>
      </c>
      <c r="I27" s="6" t="s">
        <v>64</v>
      </c>
      <c r="J27" s="13" t="s">
        <v>56</v>
      </c>
    </row>
    <row r="28" spans="1:10" ht="26.25" x14ac:dyDescent="0.4">
      <c r="A28" s="3">
        <v>7807</v>
      </c>
      <c r="B28" s="4"/>
      <c r="C28" s="5"/>
      <c r="D28" s="24" t="s">
        <v>65</v>
      </c>
      <c r="E28" s="29" t="s">
        <v>66</v>
      </c>
      <c r="F28" s="3">
        <v>2</v>
      </c>
      <c r="G28" s="31">
        <v>8320.9500000000007</v>
      </c>
      <c r="H28" s="31">
        <v>16641.900000000001</v>
      </c>
      <c r="I28" s="6" t="s">
        <v>64</v>
      </c>
      <c r="J28" s="13" t="s">
        <v>56</v>
      </c>
    </row>
    <row r="29" spans="1:10" ht="26.25" x14ac:dyDescent="0.4">
      <c r="A29" s="3">
        <v>7884</v>
      </c>
      <c r="B29" s="4">
        <v>43922</v>
      </c>
      <c r="C29" s="3">
        <v>1032</v>
      </c>
      <c r="D29" s="24" t="s">
        <v>67</v>
      </c>
      <c r="E29" s="29" t="s">
        <v>68</v>
      </c>
      <c r="F29" s="3">
        <v>9</v>
      </c>
      <c r="G29" s="31">
        <v>0</v>
      </c>
      <c r="H29" s="31">
        <v>12486.17</v>
      </c>
      <c r="I29" s="6" t="s">
        <v>64</v>
      </c>
      <c r="J29" s="6" t="s">
        <v>69</v>
      </c>
    </row>
    <row r="30" spans="1:10" ht="52.5" x14ac:dyDescent="0.4">
      <c r="A30" s="3">
        <v>7953</v>
      </c>
      <c r="B30" s="14">
        <v>43923</v>
      </c>
      <c r="C30" s="11">
        <v>1037</v>
      </c>
      <c r="D30" s="10" t="s">
        <v>93</v>
      </c>
      <c r="E30" s="29" t="s">
        <v>129</v>
      </c>
      <c r="F30" s="3">
        <v>1</v>
      </c>
      <c r="G30" s="31">
        <v>2900</v>
      </c>
      <c r="H30" s="31">
        <f t="shared" ref="H30:H45" si="1">SUM(F30*G30)</f>
        <v>2900</v>
      </c>
      <c r="I30" s="6" t="s">
        <v>32</v>
      </c>
      <c r="J30" s="6" t="s">
        <v>33</v>
      </c>
    </row>
    <row r="31" spans="1:10" ht="52.5" x14ac:dyDescent="0.4">
      <c r="A31" s="3">
        <v>7953</v>
      </c>
      <c r="B31" s="14">
        <v>43924</v>
      </c>
      <c r="C31" s="11">
        <v>1037</v>
      </c>
      <c r="D31" s="10" t="s">
        <v>95</v>
      </c>
      <c r="E31" s="29" t="s">
        <v>129</v>
      </c>
      <c r="F31" s="3">
        <v>1</v>
      </c>
      <c r="G31" s="31">
        <v>2900</v>
      </c>
      <c r="H31" s="31">
        <f t="shared" si="1"/>
        <v>2900</v>
      </c>
      <c r="I31" s="6" t="s">
        <v>32</v>
      </c>
      <c r="J31" s="6" t="s">
        <v>33</v>
      </c>
    </row>
    <row r="32" spans="1:10" ht="52.5" x14ac:dyDescent="0.4">
      <c r="A32" s="3">
        <v>7953</v>
      </c>
      <c r="B32" s="14">
        <v>43925</v>
      </c>
      <c r="C32" s="11">
        <v>1037</v>
      </c>
      <c r="D32" s="10" t="s">
        <v>94</v>
      </c>
      <c r="E32" s="29" t="s">
        <v>129</v>
      </c>
      <c r="F32" s="3">
        <v>1</v>
      </c>
      <c r="G32" s="31">
        <v>2900</v>
      </c>
      <c r="H32" s="31">
        <f t="shared" si="1"/>
        <v>2900</v>
      </c>
      <c r="I32" s="6" t="s">
        <v>32</v>
      </c>
      <c r="J32" s="6" t="s">
        <v>33</v>
      </c>
    </row>
    <row r="33" spans="1:10" ht="52.5" x14ac:dyDescent="0.4">
      <c r="A33" s="3">
        <v>7953</v>
      </c>
      <c r="B33" s="14">
        <v>43926</v>
      </c>
      <c r="C33" s="11">
        <v>1037</v>
      </c>
      <c r="D33" s="10" t="s">
        <v>96</v>
      </c>
      <c r="E33" s="29" t="s">
        <v>129</v>
      </c>
      <c r="F33" s="3">
        <v>1</v>
      </c>
      <c r="G33" s="31">
        <v>1500</v>
      </c>
      <c r="H33" s="31">
        <f t="shared" si="1"/>
        <v>1500</v>
      </c>
      <c r="I33" s="6" t="s">
        <v>32</v>
      </c>
      <c r="J33" s="6" t="s">
        <v>33</v>
      </c>
    </row>
    <row r="34" spans="1:10" ht="52.5" x14ac:dyDescent="0.4">
      <c r="A34" s="3">
        <v>7953</v>
      </c>
      <c r="B34" s="14">
        <v>43927</v>
      </c>
      <c r="C34" s="11">
        <v>1037</v>
      </c>
      <c r="D34" s="10" t="s">
        <v>97</v>
      </c>
      <c r="E34" s="29" t="s">
        <v>129</v>
      </c>
      <c r="F34" s="3">
        <v>1</v>
      </c>
      <c r="G34" s="31">
        <v>3900</v>
      </c>
      <c r="H34" s="31">
        <f t="shared" si="1"/>
        <v>3900</v>
      </c>
      <c r="I34" s="6" t="s">
        <v>32</v>
      </c>
      <c r="J34" s="6" t="s">
        <v>33</v>
      </c>
    </row>
    <row r="35" spans="1:10" ht="26.25" x14ac:dyDescent="0.4">
      <c r="A35" s="3">
        <v>7874</v>
      </c>
      <c r="B35" s="4">
        <v>43923</v>
      </c>
      <c r="C35" s="3">
        <v>1038</v>
      </c>
      <c r="D35" s="10" t="s">
        <v>11</v>
      </c>
      <c r="E35" s="29" t="s">
        <v>98</v>
      </c>
      <c r="F35" s="3">
        <v>830</v>
      </c>
      <c r="G35" s="31">
        <v>65</v>
      </c>
      <c r="H35" s="31">
        <f t="shared" si="1"/>
        <v>53950</v>
      </c>
      <c r="I35" s="6" t="s">
        <v>70</v>
      </c>
      <c r="J35" s="6" t="s">
        <v>71</v>
      </c>
    </row>
    <row r="36" spans="1:10" ht="26.25" x14ac:dyDescent="0.4">
      <c r="A36" s="3">
        <v>7978</v>
      </c>
      <c r="B36" s="4">
        <v>43924</v>
      </c>
      <c r="C36" s="3">
        <v>1040</v>
      </c>
      <c r="D36" s="24" t="s">
        <v>43</v>
      </c>
      <c r="E36" s="29" t="s">
        <v>154</v>
      </c>
      <c r="F36" s="3">
        <v>250</v>
      </c>
      <c r="G36" s="31">
        <v>400</v>
      </c>
      <c r="H36" s="30">
        <f t="shared" si="1"/>
        <v>100000</v>
      </c>
      <c r="I36" s="6" t="s">
        <v>72</v>
      </c>
      <c r="J36" s="6" t="s">
        <v>73</v>
      </c>
    </row>
    <row r="37" spans="1:10" ht="26.25" x14ac:dyDescent="0.4">
      <c r="A37" s="3">
        <v>7876</v>
      </c>
      <c r="B37" s="4">
        <v>43924</v>
      </c>
      <c r="C37" s="3">
        <v>1041</v>
      </c>
      <c r="D37" s="24" t="s">
        <v>74</v>
      </c>
      <c r="E37" s="29" t="s">
        <v>75</v>
      </c>
      <c r="F37" s="3">
        <v>200</v>
      </c>
      <c r="G37" s="31">
        <v>9</v>
      </c>
      <c r="H37" s="31">
        <f t="shared" si="1"/>
        <v>1800</v>
      </c>
      <c r="I37" s="6" t="s">
        <v>76</v>
      </c>
      <c r="J37" s="6" t="s">
        <v>45</v>
      </c>
    </row>
    <row r="38" spans="1:10" ht="26.25" x14ac:dyDescent="0.4">
      <c r="A38" s="3">
        <v>8044</v>
      </c>
      <c r="B38" s="4">
        <v>43929</v>
      </c>
      <c r="C38" s="3">
        <v>1058</v>
      </c>
      <c r="D38" s="24" t="s">
        <v>77</v>
      </c>
      <c r="E38" s="29" t="s">
        <v>78</v>
      </c>
      <c r="F38" s="3">
        <v>500</v>
      </c>
      <c r="G38" s="31">
        <v>13.3</v>
      </c>
      <c r="H38" s="31">
        <f t="shared" si="1"/>
        <v>6650</v>
      </c>
      <c r="I38" s="6" t="s">
        <v>79</v>
      </c>
      <c r="J38" s="6" t="s">
        <v>80</v>
      </c>
    </row>
    <row r="39" spans="1:10" ht="26.25" x14ac:dyDescent="0.4">
      <c r="A39" s="3">
        <v>8044</v>
      </c>
      <c r="B39" s="4"/>
      <c r="C39" s="3"/>
      <c r="D39" s="24" t="s">
        <v>81</v>
      </c>
      <c r="E39" s="29" t="s">
        <v>82</v>
      </c>
      <c r="F39" s="3">
        <v>400</v>
      </c>
      <c r="G39" s="31">
        <v>77.61</v>
      </c>
      <c r="H39" s="31">
        <f t="shared" si="1"/>
        <v>31044</v>
      </c>
      <c r="I39" s="6" t="s">
        <v>79</v>
      </c>
      <c r="J39" s="6" t="s">
        <v>80</v>
      </c>
    </row>
    <row r="40" spans="1:10" ht="26.25" x14ac:dyDescent="0.4">
      <c r="A40" s="3">
        <v>8044</v>
      </c>
      <c r="B40" s="4"/>
      <c r="C40" s="3">
        <v>1059</v>
      </c>
      <c r="D40" s="24" t="s">
        <v>83</v>
      </c>
      <c r="E40" s="46" t="s">
        <v>151</v>
      </c>
      <c r="F40" s="3">
        <v>100</v>
      </c>
      <c r="G40" s="31">
        <v>80</v>
      </c>
      <c r="H40" s="31">
        <f t="shared" si="1"/>
        <v>8000</v>
      </c>
      <c r="I40" s="6" t="s">
        <v>20</v>
      </c>
      <c r="J40" s="6" t="s">
        <v>80</v>
      </c>
    </row>
    <row r="41" spans="1:10" ht="26.25" x14ac:dyDescent="0.4">
      <c r="A41" s="3">
        <v>7993</v>
      </c>
      <c r="B41" s="4">
        <v>43927</v>
      </c>
      <c r="C41" s="3">
        <v>1044</v>
      </c>
      <c r="D41" s="24" t="s">
        <v>84</v>
      </c>
      <c r="E41" s="29" t="s">
        <v>85</v>
      </c>
      <c r="F41" s="3">
        <v>1</v>
      </c>
      <c r="G41" s="31">
        <v>6500</v>
      </c>
      <c r="H41" s="31">
        <f t="shared" si="1"/>
        <v>6500</v>
      </c>
      <c r="I41" s="6" t="s">
        <v>86</v>
      </c>
      <c r="J41" s="6" t="s">
        <v>87</v>
      </c>
    </row>
    <row r="42" spans="1:10" ht="78.75" x14ac:dyDescent="0.4">
      <c r="A42" s="11">
        <v>7900</v>
      </c>
      <c r="B42" s="14">
        <v>43927</v>
      </c>
      <c r="C42" s="11">
        <v>1043</v>
      </c>
      <c r="D42" s="15" t="s">
        <v>99</v>
      </c>
      <c r="E42" s="38" t="s">
        <v>100</v>
      </c>
      <c r="F42" s="11">
        <v>20</v>
      </c>
      <c r="G42" s="44">
        <v>839</v>
      </c>
      <c r="H42" s="44">
        <f t="shared" si="1"/>
        <v>16780</v>
      </c>
      <c r="I42" s="28" t="s">
        <v>88</v>
      </c>
      <c r="J42" s="28" t="s">
        <v>71</v>
      </c>
    </row>
    <row r="43" spans="1:10" ht="52.5" x14ac:dyDescent="0.4">
      <c r="A43" s="11">
        <v>8105</v>
      </c>
      <c r="B43" s="14">
        <v>43928</v>
      </c>
      <c r="C43" s="11">
        <v>1056</v>
      </c>
      <c r="D43" s="10" t="s">
        <v>93</v>
      </c>
      <c r="E43" s="29" t="s">
        <v>129</v>
      </c>
      <c r="F43" s="11">
        <v>1</v>
      </c>
      <c r="G43" s="32">
        <v>2900</v>
      </c>
      <c r="H43" s="32">
        <f t="shared" si="1"/>
        <v>2900</v>
      </c>
      <c r="I43" s="28" t="s">
        <v>32</v>
      </c>
      <c r="J43" s="28" t="s">
        <v>14</v>
      </c>
    </row>
    <row r="44" spans="1:10" ht="52.5" x14ac:dyDescent="0.4">
      <c r="A44" s="11">
        <v>8105</v>
      </c>
      <c r="B44" s="14">
        <v>43929</v>
      </c>
      <c r="C44" s="11">
        <v>1056</v>
      </c>
      <c r="D44" s="10" t="s">
        <v>95</v>
      </c>
      <c r="E44" s="29" t="s">
        <v>129</v>
      </c>
      <c r="F44" s="11">
        <v>1</v>
      </c>
      <c r="G44" s="32">
        <v>2900</v>
      </c>
      <c r="H44" s="32">
        <f t="shared" si="1"/>
        <v>2900</v>
      </c>
      <c r="I44" s="28" t="s">
        <v>32</v>
      </c>
      <c r="J44" s="28" t="s">
        <v>14</v>
      </c>
    </row>
    <row r="45" spans="1:10" ht="52.5" x14ac:dyDescent="0.4">
      <c r="A45" s="11">
        <v>8105</v>
      </c>
      <c r="B45" s="14">
        <v>43930</v>
      </c>
      <c r="C45" s="11">
        <v>1056</v>
      </c>
      <c r="D45" s="10" t="s">
        <v>94</v>
      </c>
      <c r="E45" s="29" t="s">
        <v>129</v>
      </c>
      <c r="F45" s="11">
        <v>1</v>
      </c>
      <c r="G45" s="32">
        <v>2900</v>
      </c>
      <c r="H45" s="32">
        <f t="shared" si="1"/>
        <v>2900</v>
      </c>
      <c r="I45" s="28" t="s">
        <v>32</v>
      </c>
      <c r="J45" s="28" t="s">
        <v>14</v>
      </c>
    </row>
    <row r="46" spans="1:10" ht="33.75" customHeight="1" x14ac:dyDescent="0.4">
      <c r="A46" s="11">
        <v>8096</v>
      </c>
      <c r="B46" s="4">
        <v>43929</v>
      </c>
      <c r="C46" s="3">
        <v>1060</v>
      </c>
      <c r="D46" s="10" t="s">
        <v>111</v>
      </c>
      <c r="E46" s="47" t="s">
        <v>151</v>
      </c>
      <c r="F46" s="11"/>
      <c r="G46" s="32"/>
      <c r="H46" s="32">
        <v>9139.61</v>
      </c>
      <c r="I46" s="28" t="s">
        <v>35</v>
      </c>
      <c r="J46" s="28" t="s">
        <v>14</v>
      </c>
    </row>
    <row r="47" spans="1:10" ht="26.25" x14ac:dyDescent="0.4">
      <c r="A47" s="3">
        <v>8133</v>
      </c>
      <c r="B47" s="4">
        <v>43934</v>
      </c>
      <c r="C47" s="3">
        <v>1071</v>
      </c>
      <c r="D47" s="24" t="s">
        <v>89</v>
      </c>
      <c r="E47" s="29" t="s">
        <v>68</v>
      </c>
      <c r="F47" s="3">
        <v>14</v>
      </c>
      <c r="G47" s="31">
        <v>0</v>
      </c>
      <c r="H47" s="31">
        <v>14508</v>
      </c>
      <c r="I47" s="6" t="s">
        <v>34</v>
      </c>
      <c r="J47" s="6" t="s">
        <v>69</v>
      </c>
    </row>
    <row r="48" spans="1:10" ht="54" customHeight="1" x14ac:dyDescent="0.4">
      <c r="A48" s="11">
        <v>8133</v>
      </c>
      <c r="B48" s="14"/>
      <c r="C48" s="11">
        <v>1070</v>
      </c>
      <c r="D48" s="15" t="s">
        <v>101</v>
      </c>
      <c r="E48" s="38" t="s">
        <v>90</v>
      </c>
      <c r="F48" s="11">
        <v>6</v>
      </c>
      <c r="G48" s="32">
        <v>1730</v>
      </c>
      <c r="H48" s="32">
        <v>10380</v>
      </c>
      <c r="I48" s="28" t="s">
        <v>91</v>
      </c>
      <c r="J48" s="28" t="s">
        <v>69</v>
      </c>
    </row>
    <row r="49" spans="1:10" ht="52.5" x14ac:dyDescent="0.4">
      <c r="A49" s="11">
        <v>8076</v>
      </c>
      <c r="B49" s="26">
        <v>43936</v>
      </c>
      <c r="C49" s="27">
        <v>1096</v>
      </c>
      <c r="D49" s="15" t="s">
        <v>102</v>
      </c>
      <c r="E49" s="38" t="s">
        <v>68</v>
      </c>
      <c r="F49" s="11">
        <v>8</v>
      </c>
      <c r="G49" s="32">
        <v>0</v>
      </c>
      <c r="H49" s="32">
        <v>29676.19</v>
      </c>
      <c r="I49" s="28" t="s">
        <v>51</v>
      </c>
      <c r="J49" s="28" t="s">
        <v>92</v>
      </c>
    </row>
    <row r="50" spans="1:10" ht="26.25" x14ac:dyDescent="0.4">
      <c r="A50" s="3">
        <v>8110</v>
      </c>
      <c r="B50" s="4">
        <v>43934</v>
      </c>
      <c r="C50" s="3">
        <v>1077</v>
      </c>
      <c r="D50" s="24" t="s">
        <v>103</v>
      </c>
      <c r="E50" s="29" t="s">
        <v>98</v>
      </c>
      <c r="F50" s="3">
        <v>65</v>
      </c>
      <c r="G50" s="31">
        <v>200</v>
      </c>
      <c r="H50" s="31">
        <v>13000</v>
      </c>
      <c r="I50" s="6" t="s">
        <v>70</v>
      </c>
      <c r="J50" s="6" t="s">
        <v>71</v>
      </c>
    </row>
    <row r="51" spans="1:10" ht="26.25" x14ac:dyDescent="0.4">
      <c r="A51" s="3">
        <v>8111</v>
      </c>
      <c r="B51" s="4">
        <v>43937</v>
      </c>
      <c r="C51" s="3">
        <v>1084</v>
      </c>
      <c r="D51" s="10" t="s">
        <v>11</v>
      </c>
      <c r="E51" s="29" t="s">
        <v>98</v>
      </c>
      <c r="F51" s="3">
        <v>830</v>
      </c>
      <c r="G51" s="31">
        <v>65</v>
      </c>
      <c r="H51" s="31">
        <v>53950</v>
      </c>
      <c r="I51" s="6" t="s">
        <v>12</v>
      </c>
      <c r="J51" s="6" t="s">
        <v>71</v>
      </c>
    </row>
    <row r="52" spans="1:10" ht="52.5" x14ac:dyDescent="0.4">
      <c r="A52" s="3">
        <v>8233</v>
      </c>
      <c r="B52" s="4">
        <v>43934</v>
      </c>
      <c r="C52" s="3">
        <v>1076</v>
      </c>
      <c r="D52" s="10" t="s">
        <v>55</v>
      </c>
      <c r="E52" s="29" t="s">
        <v>151</v>
      </c>
      <c r="F52" s="3">
        <v>1500</v>
      </c>
      <c r="G52" s="31">
        <v>29.3</v>
      </c>
      <c r="H52" s="31">
        <f t="shared" ref="H52:H69" si="2">SUM(F52*G52)</f>
        <v>43950</v>
      </c>
      <c r="I52" s="7" t="s">
        <v>51</v>
      </c>
      <c r="J52" s="7" t="s">
        <v>52</v>
      </c>
    </row>
    <row r="53" spans="1:10" ht="52.5" x14ac:dyDescent="0.4">
      <c r="A53" s="3">
        <v>8244</v>
      </c>
      <c r="B53" s="4">
        <v>43935</v>
      </c>
      <c r="C53" s="3">
        <v>1086</v>
      </c>
      <c r="D53" s="10" t="s">
        <v>55</v>
      </c>
      <c r="E53" s="29" t="s">
        <v>54</v>
      </c>
      <c r="F53" s="3">
        <v>500</v>
      </c>
      <c r="G53" s="31">
        <v>30</v>
      </c>
      <c r="H53" s="31">
        <f t="shared" si="2"/>
        <v>15000</v>
      </c>
      <c r="I53" s="7" t="s">
        <v>53</v>
      </c>
      <c r="J53" s="7" t="s">
        <v>52</v>
      </c>
    </row>
    <row r="54" spans="1:10" ht="26.25" x14ac:dyDescent="0.4">
      <c r="A54" s="3">
        <v>8245</v>
      </c>
      <c r="B54" s="4">
        <v>43934</v>
      </c>
      <c r="C54" s="3">
        <v>1079</v>
      </c>
      <c r="D54" s="15" t="s">
        <v>50</v>
      </c>
      <c r="E54" s="29" t="s">
        <v>151</v>
      </c>
      <c r="F54" s="3">
        <v>1050</v>
      </c>
      <c r="G54" s="31">
        <v>28</v>
      </c>
      <c r="H54" s="31">
        <f t="shared" si="2"/>
        <v>29400</v>
      </c>
      <c r="I54" s="8" t="s">
        <v>44</v>
      </c>
      <c r="J54" s="7" t="s">
        <v>52</v>
      </c>
    </row>
    <row r="55" spans="1:10" ht="26.25" x14ac:dyDescent="0.4">
      <c r="A55" s="3">
        <v>8249</v>
      </c>
      <c r="B55" s="4">
        <v>43935</v>
      </c>
      <c r="C55" s="5">
        <v>1088</v>
      </c>
      <c r="D55" s="15" t="s">
        <v>8</v>
      </c>
      <c r="E55" s="29" t="s">
        <v>4</v>
      </c>
      <c r="F55" s="3">
        <v>200</v>
      </c>
      <c r="G55" s="31">
        <v>69.97</v>
      </c>
      <c r="H55" s="31">
        <f t="shared" si="2"/>
        <v>13994</v>
      </c>
      <c r="I55" s="8" t="s">
        <v>10</v>
      </c>
      <c r="J55" s="7" t="s">
        <v>6</v>
      </c>
    </row>
    <row r="56" spans="1:10" ht="26.25" x14ac:dyDescent="0.4">
      <c r="A56" s="3"/>
      <c r="B56" s="4"/>
      <c r="C56" s="5"/>
      <c r="D56" s="15" t="s">
        <v>7</v>
      </c>
      <c r="E56" s="29" t="s">
        <v>4</v>
      </c>
      <c r="F56" s="3">
        <v>1000</v>
      </c>
      <c r="G56" s="31">
        <v>23.55</v>
      </c>
      <c r="H56" s="31">
        <f t="shared" si="2"/>
        <v>23550</v>
      </c>
      <c r="I56" s="8"/>
      <c r="J56" s="7"/>
    </row>
    <row r="57" spans="1:10" ht="26.25" x14ac:dyDescent="0.4">
      <c r="A57" s="3">
        <v>8258</v>
      </c>
      <c r="B57" s="19">
        <v>43936</v>
      </c>
      <c r="C57" s="5" t="s">
        <v>0</v>
      </c>
      <c r="D57" s="15" t="s">
        <v>48</v>
      </c>
      <c r="E57" s="29" t="s">
        <v>49</v>
      </c>
      <c r="F57" s="3">
        <v>1000</v>
      </c>
      <c r="G57" s="31">
        <v>300</v>
      </c>
      <c r="H57" s="31">
        <f t="shared" si="2"/>
        <v>300000</v>
      </c>
      <c r="I57" s="8" t="s">
        <v>1</v>
      </c>
      <c r="J57" s="7" t="s">
        <v>45</v>
      </c>
    </row>
    <row r="58" spans="1:10" ht="60.75" customHeight="1" x14ac:dyDescent="0.4">
      <c r="A58" s="11">
        <v>8264</v>
      </c>
      <c r="B58" s="22">
        <v>43936</v>
      </c>
      <c r="C58" s="16" t="s">
        <v>0</v>
      </c>
      <c r="D58" s="15" t="s">
        <v>46</v>
      </c>
      <c r="E58" s="38" t="s">
        <v>153</v>
      </c>
      <c r="F58" s="11">
        <v>4000</v>
      </c>
      <c r="G58" s="32">
        <v>80.83</v>
      </c>
      <c r="H58" s="32">
        <f t="shared" si="2"/>
        <v>323320</v>
      </c>
      <c r="I58" s="17" t="s">
        <v>47</v>
      </c>
      <c r="J58" s="13" t="s">
        <v>45</v>
      </c>
    </row>
    <row r="59" spans="1:10" ht="26.25" x14ac:dyDescent="0.4">
      <c r="A59" s="3">
        <v>8283</v>
      </c>
      <c r="B59" s="4">
        <v>43936</v>
      </c>
      <c r="C59" s="5">
        <v>1092</v>
      </c>
      <c r="D59" s="15" t="s">
        <v>50</v>
      </c>
      <c r="E59" s="29" t="s">
        <v>151</v>
      </c>
      <c r="F59" s="3">
        <v>950</v>
      </c>
      <c r="G59" s="31">
        <v>20</v>
      </c>
      <c r="H59" s="31">
        <f t="shared" si="2"/>
        <v>19000</v>
      </c>
      <c r="I59" s="8" t="s">
        <v>44</v>
      </c>
      <c r="J59" s="7" t="s">
        <v>52</v>
      </c>
    </row>
    <row r="60" spans="1:10" ht="26.25" x14ac:dyDescent="0.4">
      <c r="A60" s="3">
        <v>8293</v>
      </c>
      <c r="B60" s="4">
        <v>43936</v>
      </c>
      <c r="C60" s="5">
        <v>1094</v>
      </c>
      <c r="D60" s="15" t="s">
        <v>22</v>
      </c>
      <c r="E60" s="29" t="s">
        <v>21</v>
      </c>
      <c r="F60" s="3">
        <v>10000</v>
      </c>
      <c r="G60" s="31">
        <v>3.05</v>
      </c>
      <c r="H60" s="31">
        <f t="shared" si="2"/>
        <v>30500</v>
      </c>
      <c r="I60" s="7" t="s">
        <v>20</v>
      </c>
      <c r="J60" s="7" t="s">
        <v>6</v>
      </c>
    </row>
    <row r="61" spans="1:10" ht="26.25" x14ac:dyDescent="0.4">
      <c r="A61" s="3">
        <v>8150</v>
      </c>
      <c r="B61" s="4">
        <v>43938</v>
      </c>
      <c r="C61" s="5" t="s">
        <v>0</v>
      </c>
      <c r="D61" s="15" t="s">
        <v>43</v>
      </c>
      <c r="E61" s="29" t="s">
        <v>154</v>
      </c>
      <c r="F61" s="3">
        <v>1050</v>
      </c>
      <c r="G61" s="31">
        <v>250</v>
      </c>
      <c r="H61" s="30">
        <f t="shared" si="2"/>
        <v>262500</v>
      </c>
      <c r="I61" s="7" t="s">
        <v>72</v>
      </c>
      <c r="J61" s="7" t="s">
        <v>73</v>
      </c>
    </row>
    <row r="62" spans="1:10" ht="63" customHeight="1" x14ac:dyDescent="0.4">
      <c r="A62" s="11">
        <v>8277</v>
      </c>
      <c r="B62" s="14">
        <v>43936</v>
      </c>
      <c r="C62" s="16" t="s">
        <v>0</v>
      </c>
      <c r="D62" s="15" t="s">
        <v>104</v>
      </c>
      <c r="E62" s="38" t="s">
        <v>152</v>
      </c>
      <c r="F62" s="11">
        <v>600</v>
      </c>
      <c r="G62" s="32">
        <v>250</v>
      </c>
      <c r="H62" s="32">
        <f t="shared" si="2"/>
        <v>150000</v>
      </c>
      <c r="I62" s="13" t="s">
        <v>105</v>
      </c>
      <c r="J62" s="13" t="s">
        <v>71</v>
      </c>
    </row>
    <row r="63" spans="1:10" ht="26.25" x14ac:dyDescent="0.4">
      <c r="A63" s="3">
        <v>8075</v>
      </c>
      <c r="B63" s="4">
        <v>43942</v>
      </c>
      <c r="C63" s="5">
        <v>1114</v>
      </c>
      <c r="D63" s="15" t="s">
        <v>114</v>
      </c>
      <c r="E63" s="29" t="s">
        <v>116</v>
      </c>
      <c r="F63" s="3">
        <v>400</v>
      </c>
      <c r="G63" s="32">
        <v>56.45</v>
      </c>
      <c r="H63" s="39">
        <f t="shared" si="2"/>
        <v>22580</v>
      </c>
      <c r="I63" s="6" t="s">
        <v>10</v>
      </c>
      <c r="J63" s="6" t="s">
        <v>45</v>
      </c>
    </row>
    <row r="64" spans="1:10" ht="26.25" x14ac:dyDescent="0.4">
      <c r="A64" s="3">
        <v>8075</v>
      </c>
      <c r="B64" s="4">
        <v>43943</v>
      </c>
      <c r="C64" s="3">
        <v>1115</v>
      </c>
      <c r="D64" s="15" t="s">
        <v>115</v>
      </c>
      <c r="E64" s="29" t="s">
        <v>117</v>
      </c>
      <c r="F64" s="3">
        <v>700</v>
      </c>
      <c r="G64" s="32">
        <v>15.7</v>
      </c>
      <c r="H64" s="39">
        <f t="shared" si="2"/>
        <v>10990</v>
      </c>
      <c r="I64" s="6" t="s">
        <v>118</v>
      </c>
      <c r="J64" s="6" t="s">
        <v>45</v>
      </c>
    </row>
    <row r="65" spans="1:10" ht="26.25" x14ac:dyDescent="0.4">
      <c r="A65" s="3">
        <v>8075</v>
      </c>
      <c r="B65" s="4">
        <v>43944</v>
      </c>
      <c r="C65" s="3"/>
      <c r="D65" s="15" t="s">
        <v>112</v>
      </c>
      <c r="E65" s="29" t="s">
        <v>117</v>
      </c>
      <c r="F65" s="3">
        <v>700</v>
      </c>
      <c r="G65" s="32">
        <v>8.1999999999999993</v>
      </c>
      <c r="H65" s="39">
        <f t="shared" si="2"/>
        <v>5739.9999999999991</v>
      </c>
      <c r="I65" s="6"/>
      <c r="J65" s="6" t="s">
        <v>45</v>
      </c>
    </row>
    <row r="66" spans="1:10" ht="26.25" x14ac:dyDescent="0.4">
      <c r="A66" s="3">
        <v>8334</v>
      </c>
      <c r="B66" s="4">
        <v>43943</v>
      </c>
      <c r="C66" s="3">
        <v>1117</v>
      </c>
      <c r="D66" s="15" t="s">
        <v>113</v>
      </c>
      <c r="E66" s="29" t="s">
        <v>120</v>
      </c>
      <c r="F66" s="3">
        <v>1000</v>
      </c>
      <c r="G66" s="32">
        <v>44.04</v>
      </c>
      <c r="H66" s="32">
        <f t="shared" si="2"/>
        <v>44040</v>
      </c>
      <c r="I66" s="33" t="s">
        <v>119</v>
      </c>
      <c r="J66" s="6" t="s">
        <v>71</v>
      </c>
    </row>
    <row r="67" spans="1:10" ht="36.75" customHeight="1" x14ac:dyDescent="0.4">
      <c r="A67" s="3">
        <v>8367</v>
      </c>
      <c r="B67" s="4">
        <v>43943</v>
      </c>
      <c r="C67" s="3" t="s">
        <v>0</v>
      </c>
      <c r="D67" s="15" t="s">
        <v>143</v>
      </c>
      <c r="E67" s="29" t="s">
        <v>155</v>
      </c>
      <c r="F67" s="3">
        <v>1000</v>
      </c>
      <c r="G67" s="32">
        <v>121</v>
      </c>
      <c r="H67" s="32">
        <f t="shared" si="2"/>
        <v>121000</v>
      </c>
      <c r="I67" s="33" t="s">
        <v>142</v>
      </c>
      <c r="J67" s="6" t="s">
        <v>73</v>
      </c>
    </row>
    <row r="68" spans="1:10" ht="51.75" customHeight="1" x14ac:dyDescent="0.4">
      <c r="A68" s="11">
        <v>8368</v>
      </c>
      <c r="B68" s="14">
        <v>43943</v>
      </c>
      <c r="C68" s="11">
        <v>1119</v>
      </c>
      <c r="D68" s="15" t="s">
        <v>121</v>
      </c>
      <c r="E68" s="29" t="s">
        <v>160</v>
      </c>
      <c r="F68" s="34">
        <v>1180</v>
      </c>
      <c r="G68" s="32">
        <v>58.5</v>
      </c>
      <c r="H68" s="32">
        <f t="shared" si="2"/>
        <v>69030</v>
      </c>
      <c r="I68" s="33" t="s">
        <v>122</v>
      </c>
      <c r="J68" s="6" t="s">
        <v>73</v>
      </c>
    </row>
    <row r="69" spans="1:10" ht="138.75" customHeight="1" x14ac:dyDescent="0.4">
      <c r="A69" s="11">
        <v>8392</v>
      </c>
      <c r="B69" s="14">
        <v>43945</v>
      </c>
      <c r="C69" s="11">
        <v>1172</v>
      </c>
      <c r="D69" s="36" t="s">
        <v>125</v>
      </c>
      <c r="E69" s="48" t="s">
        <v>138</v>
      </c>
      <c r="F69" s="34" t="s">
        <v>126</v>
      </c>
      <c r="G69" s="32" t="s">
        <v>139</v>
      </c>
      <c r="H69" s="32">
        <f t="shared" si="2"/>
        <v>33500</v>
      </c>
      <c r="I69" s="12" t="s">
        <v>140</v>
      </c>
      <c r="J69" s="13" t="s">
        <v>71</v>
      </c>
    </row>
    <row r="70" spans="1:10" ht="93" customHeight="1" x14ac:dyDescent="0.4">
      <c r="A70" s="11">
        <v>8397</v>
      </c>
      <c r="B70" s="14">
        <v>43945</v>
      </c>
      <c r="C70" s="11">
        <v>1146</v>
      </c>
      <c r="D70" s="15" t="s">
        <v>124</v>
      </c>
      <c r="E70" s="29" t="s">
        <v>156</v>
      </c>
      <c r="F70" s="11">
        <v>8</v>
      </c>
      <c r="G70" s="32">
        <v>30000</v>
      </c>
      <c r="H70" s="32">
        <v>30000</v>
      </c>
      <c r="I70" s="35" t="s">
        <v>123</v>
      </c>
      <c r="J70" s="28" t="s">
        <v>69</v>
      </c>
    </row>
    <row r="71" spans="1:10" ht="51.75" customHeight="1" x14ac:dyDescent="0.4">
      <c r="A71" s="3">
        <v>8330</v>
      </c>
      <c r="B71" s="4">
        <v>43945</v>
      </c>
      <c r="C71" s="3">
        <v>1153</v>
      </c>
      <c r="D71" s="15" t="s">
        <v>131</v>
      </c>
      <c r="E71" s="29" t="s">
        <v>129</v>
      </c>
      <c r="F71" s="3">
        <v>8</v>
      </c>
      <c r="G71" s="32">
        <v>2057</v>
      </c>
      <c r="H71" s="32">
        <f>SUM(F71*G71)</f>
        <v>16456</v>
      </c>
      <c r="I71" s="33" t="s">
        <v>32</v>
      </c>
      <c r="J71" s="28" t="s">
        <v>69</v>
      </c>
    </row>
    <row r="72" spans="1:10" ht="51.75" customHeight="1" x14ac:dyDescent="0.4">
      <c r="A72" s="3">
        <v>8330</v>
      </c>
      <c r="B72" s="4">
        <v>43946</v>
      </c>
      <c r="C72" s="3">
        <v>1153</v>
      </c>
      <c r="D72" s="15" t="s">
        <v>132</v>
      </c>
      <c r="E72" s="29" t="s">
        <v>129</v>
      </c>
      <c r="F72" s="3">
        <v>8</v>
      </c>
      <c r="G72" s="32">
        <v>2057</v>
      </c>
      <c r="H72" s="32">
        <f t="shared" ref="H72:H77" si="3">SUM(F72*G72)</f>
        <v>16456</v>
      </c>
      <c r="I72" s="33" t="s">
        <v>32</v>
      </c>
      <c r="J72" s="28" t="s">
        <v>69</v>
      </c>
    </row>
    <row r="73" spans="1:10" ht="51.75" customHeight="1" x14ac:dyDescent="0.4">
      <c r="A73" s="3">
        <v>8330</v>
      </c>
      <c r="B73" s="4">
        <v>43947</v>
      </c>
      <c r="C73" s="3">
        <v>1153</v>
      </c>
      <c r="D73" s="15" t="s">
        <v>133</v>
      </c>
      <c r="E73" s="29" t="s">
        <v>129</v>
      </c>
      <c r="F73" s="3">
        <v>8</v>
      </c>
      <c r="G73" s="32">
        <v>2057</v>
      </c>
      <c r="H73" s="32">
        <f t="shared" si="3"/>
        <v>16456</v>
      </c>
      <c r="I73" s="33" t="s">
        <v>32</v>
      </c>
      <c r="J73" s="28" t="s">
        <v>69</v>
      </c>
    </row>
    <row r="74" spans="1:10" ht="51.75" customHeight="1" x14ac:dyDescent="0.4">
      <c r="A74" s="3">
        <v>8330</v>
      </c>
      <c r="B74" s="4">
        <v>43948</v>
      </c>
      <c r="C74" s="3">
        <v>1153</v>
      </c>
      <c r="D74" s="15" t="s">
        <v>134</v>
      </c>
      <c r="E74" s="29" t="s">
        <v>129</v>
      </c>
      <c r="F74" s="3">
        <v>8</v>
      </c>
      <c r="G74" s="32">
        <v>2057</v>
      </c>
      <c r="H74" s="32">
        <f t="shared" si="3"/>
        <v>16456</v>
      </c>
      <c r="I74" s="33" t="s">
        <v>32</v>
      </c>
      <c r="J74" s="28" t="s">
        <v>69</v>
      </c>
    </row>
    <row r="75" spans="1:10" ht="78" customHeight="1" x14ac:dyDescent="0.4">
      <c r="A75" s="3">
        <v>8330</v>
      </c>
      <c r="B75" s="4">
        <v>43949</v>
      </c>
      <c r="C75" s="3">
        <v>1154</v>
      </c>
      <c r="D75" s="15" t="s">
        <v>135</v>
      </c>
      <c r="E75" s="29" t="s">
        <v>129</v>
      </c>
      <c r="F75" s="3">
        <v>7</v>
      </c>
      <c r="G75" s="32">
        <v>2057</v>
      </c>
      <c r="H75" s="32">
        <f t="shared" si="3"/>
        <v>14399</v>
      </c>
      <c r="I75" s="33" t="s">
        <v>130</v>
      </c>
      <c r="J75" s="28" t="s">
        <v>69</v>
      </c>
    </row>
    <row r="76" spans="1:10" ht="51.75" customHeight="1" x14ac:dyDescent="0.4">
      <c r="A76" s="3">
        <v>8330</v>
      </c>
      <c r="B76" s="4">
        <v>43950</v>
      </c>
      <c r="C76" s="3">
        <v>1154</v>
      </c>
      <c r="D76" s="15" t="s">
        <v>136</v>
      </c>
      <c r="E76" s="29" t="s">
        <v>129</v>
      </c>
      <c r="F76" s="3">
        <v>6</v>
      </c>
      <c r="G76" s="32">
        <v>2057</v>
      </c>
      <c r="H76" s="32">
        <f t="shared" si="3"/>
        <v>12342</v>
      </c>
      <c r="I76" s="33" t="s">
        <v>130</v>
      </c>
      <c r="J76" s="28" t="s">
        <v>69</v>
      </c>
    </row>
    <row r="77" spans="1:10" ht="51.75" customHeight="1" x14ac:dyDescent="0.4">
      <c r="A77" s="3">
        <v>8330</v>
      </c>
      <c r="B77" s="4">
        <v>43950</v>
      </c>
      <c r="C77" s="3">
        <v>1154</v>
      </c>
      <c r="D77" s="15" t="s">
        <v>137</v>
      </c>
      <c r="E77" s="29" t="s">
        <v>129</v>
      </c>
      <c r="F77" s="3">
        <v>6</v>
      </c>
      <c r="G77" s="32">
        <v>2057</v>
      </c>
      <c r="H77" s="32">
        <f t="shared" si="3"/>
        <v>12342</v>
      </c>
      <c r="I77" s="33" t="s">
        <v>130</v>
      </c>
      <c r="J77" s="28" t="s">
        <v>69</v>
      </c>
    </row>
    <row r="78" spans="1:10" ht="39.75" customHeight="1" x14ac:dyDescent="0.4">
      <c r="A78" s="3">
        <v>8532</v>
      </c>
      <c r="B78" s="4">
        <v>43945</v>
      </c>
      <c r="C78" s="3">
        <v>1152</v>
      </c>
      <c r="D78" s="15" t="s">
        <v>127</v>
      </c>
      <c r="E78" s="29" t="s">
        <v>158</v>
      </c>
      <c r="F78" s="3" t="s">
        <v>128</v>
      </c>
      <c r="G78" s="32">
        <v>70.930000000000007</v>
      </c>
      <c r="H78" s="32">
        <v>4255.8</v>
      </c>
      <c r="I78" s="33" t="s">
        <v>35</v>
      </c>
      <c r="J78" s="6" t="s">
        <v>69</v>
      </c>
    </row>
    <row r="79" spans="1:10" ht="96.75" customHeight="1" x14ac:dyDescent="0.25">
      <c r="A79" s="11">
        <v>8568</v>
      </c>
      <c r="B79" s="14">
        <v>43949</v>
      </c>
      <c r="C79" s="11">
        <v>1197</v>
      </c>
      <c r="D79" s="37" t="s">
        <v>144</v>
      </c>
      <c r="E79" s="38" t="s">
        <v>151</v>
      </c>
      <c r="F79" s="11">
        <v>1200</v>
      </c>
      <c r="G79" s="32">
        <v>6.75</v>
      </c>
      <c r="H79" s="32">
        <f t="shared" ref="H79:H82" si="4">SUM(F79*G79)</f>
        <v>8100</v>
      </c>
      <c r="I79" s="12" t="s">
        <v>76</v>
      </c>
      <c r="J79" s="13" t="s">
        <v>45</v>
      </c>
    </row>
    <row r="80" spans="1:10" ht="96.75" customHeight="1" x14ac:dyDescent="0.25">
      <c r="A80" s="11">
        <v>8633</v>
      </c>
      <c r="B80" s="14">
        <v>43949</v>
      </c>
      <c r="C80" s="11">
        <v>1196</v>
      </c>
      <c r="D80" s="37" t="s">
        <v>145</v>
      </c>
      <c r="E80" s="38" t="s">
        <v>151</v>
      </c>
      <c r="F80" s="11">
        <v>350</v>
      </c>
      <c r="G80" s="32">
        <v>13.15</v>
      </c>
      <c r="H80" s="32">
        <f t="shared" si="4"/>
        <v>4602.5</v>
      </c>
      <c r="I80" s="12" t="s">
        <v>76</v>
      </c>
      <c r="J80" s="13" t="s">
        <v>45</v>
      </c>
    </row>
    <row r="81" spans="1:10" ht="96.75" customHeight="1" x14ac:dyDescent="0.25">
      <c r="A81" s="11">
        <v>8485</v>
      </c>
      <c r="B81" s="14">
        <v>43949</v>
      </c>
      <c r="C81" s="11">
        <v>1182</v>
      </c>
      <c r="D81" s="37" t="s">
        <v>146</v>
      </c>
      <c r="E81" s="38" t="s">
        <v>151</v>
      </c>
      <c r="F81" s="11">
        <v>2000</v>
      </c>
      <c r="G81" s="32">
        <v>3.2</v>
      </c>
      <c r="H81" s="32">
        <f t="shared" si="4"/>
        <v>6400</v>
      </c>
      <c r="I81" s="12" t="s">
        <v>147</v>
      </c>
      <c r="J81" s="13" t="s">
        <v>45</v>
      </c>
    </row>
    <row r="82" spans="1:10" ht="96.75" customHeight="1" x14ac:dyDescent="0.25">
      <c r="A82" s="11">
        <v>8778</v>
      </c>
      <c r="B82" s="14">
        <v>43951</v>
      </c>
      <c r="C82" s="11">
        <v>1218</v>
      </c>
      <c r="D82" s="37" t="s">
        <v>149</v>
      </c>
      <c r="E82" s="38" t="s">
        <v>157</v>
      </c>
      <c r="F82" s="11">
        <v>1</v>
      </c>
      <c r="G82" s="32">
        <v>6700</v>
      </c>
      <c r="H82" s="32">
        <f t="shared" si="4"/>
        <v>6700</v>
      </c>
      <c r="I82" s="12" t="s">
        <v>148</v>
      </c>
      <c r="J82" s="13" t="s">
        <v>45</v>
      </c>
    </row>
    <row r="83" spans="1:10" ht="26.25" x14ac:dyDescent="0.4">
      <c r="B83" s="2"/>
      <c r="C83" s="2"/>
      <c r="D83" s="1"/>
      <c r="E83" s="49"/>
      <c r="F83" s="2"/>
      <c r="G83" s="42"/>
      <c r="H83" s="42"/>
      <c r="I83" s="45"/>
      <c r="J83" s="9"/>
    </row>
    <row r="84" spans="1:10" ht="21" x14ac:dyDescent="0.35">
      <c r="B84" t="s">
        <v>166</v>
      </c>
      <c r="E84" s="50"/>
      <c r="F84" s="18"/>
      <c r="I84" s="9"/>
      <c r="J84" s="9"/>
    </row>
    <row r="85" spans="1:10" ht="21" x14ac:dyDescent="0.35">
      <c r="E85" s="50"/>
      <c r="F85" s="18"/>
      <c r="I85" s="9"/>
      <c r="J85" s="9"/>
    </row>
    <row r="86" spans="1:10" ht="21" x14ac:dyDescent="0.35">
      <c r="E86" s="50"/>
      <c r="F86" s="18"/>
      <c r="I86" s="9"/>
      <c r="J86" s="9"/>
    </row>
    <row r="87" spans="1:10" ht="21" x14ac:dyDescent="0.35">
      <c r="E87" s="50"/>
      <c r="F87" s="18"/>
      <c r="I87" s="9"/>
      <c r="J87" s="9"/>
    </row>
    <row r="88" spans="1:10" ht="21" x14ac:dyDescent="0.35">
      <c r="E88" s="50"/>
      <c r="F88" s="18"/>
      <c r="I88" s="9"/>
      <c r="J88" s="9"/>
    </row>
    <row r="89" spans="1:10" ht="21" x14ac:dyDescent="0.35">
      <c r="I89" s="9"/>
      <c r="J89" s="9"/>
    </row>
    <row r="90" spans="1:10" ht="21" x14ac:dyDescent="0.35">
      <c r="I90" s="9"/>
      <c r="J90" s="9"/>
    </row>
    <row r="91" spans="1:10" ht="21" x14ac:dyDescent="0.35">
      <c r="I91" s="9"/>
      <c r="J91" s="9"/>
    </row>
    <row r="92" spans="1:10" ht="21" x14ac:dyDescent="0.35">
      <c r="I92" s="9"/>
      <c r="J92" s="9"/>
    </row>
    <row r="93" spans="1:10" ht="21" x14ac:dyDescent="0.35">
      <c r="I93" s="9"/>
      <c r="J93" s="9"/>
    </row>
    <row r="94" spans="1:10" ht="21" x14ac:dyDescent="0.35">
      <c r="I94" s="9"/>
      <c r="J94" s="9"/>
    </row>
    <row r="95" spans="1:10" ht="21" x14ac:dyDescent="0.35">
      <c r="I95" s="9"/>
      <c r="J95" s="9"/>
    </row>
    <row r="96" spans="1:10" ht="21" x14ac:dyDescent="0.35">
      <c r="I96" s="9"/>
      <c r="J96" s="9"/>
    </row>
    <row r="97" spans="9:10" ht="21" x14ac:dyDescent="0.35">
      <c r="I97" s="9"/>
      <c r="J97" s="9"/>
    </row>
    <row r="98" spans="9:10" ht="21" x14ac:dyDescent="0.35">
      <c r="I98" s="9"/>
      <c r="J98" s="9"/>
    </row>
    <row r="99" spans="9:10" ht="21" x14ac:dyDescent="0.35">
      <c r="I99" s="9"/>
      <c r="J99" s="9"/>
    </row>
    <row r="100" spans="9:10" ht="21" x14ac:dyDescent="0.35">
      <c r="I100" s="9"/>
      <c r="J100" s="9"/>
    </row>
    <row r="101" spans="9:10" ht="21" x14ac:dyDescent="0.35">
      <c r="I101" s="9"/>
      <c r="J101" s="9"/>
    </row>
    <row r="102" spans="9:10" ht="21" x14ac:dyDescent="0.35">
      <c r="I102" s="9"/>
      <c r="J102" s="9"/>
    </row>
    <row r="103" spans="9:10" ht="21" x14ac:dyDescent="0.35">
      <c r="I103" s="9"/>
      <c r="J103" s="9"/>
    </row>
    <row r="104" spans="9:10" ht="21" x14ac:dyDescent="0.35">
      <c r="I104" s="9"/>
      <c r="J104" s="9"/>
    </row>
    <row r="105" spans="9:10" ht="21" x14ac:dyDescent="0.35">
      <c r="I105" s="9"/>
      <c r="J105" s="9"/>
    </row>
    <row r="106" spans="9:10" ht="21" x14ac:dyDescent="0.35">
      <c r="I106" s="9"/>
      <c r="J106" s="9"/>
    </row>
    <row r="107" spans="9:10" ht="21" x14ac:dyDescent="0.35">
      <c r="I107" s="9"/>
      <c r="J107" s="9"/>
    </row>
    <row r="108" spans="9:10" ht="21" x14ac:dyDescent="0.35">
      <c r="I108" s="9"/>
      <c r="J108" s="9"/>
    </row>
    <row r="109" spans="9:10" ht="21" x14ac:dyDescent="0.35">
      <c r="I109" s="9"/>
      <c r="J109" s="9"/>
    </row>
    <row r="110" spans="9:10" ht="21" x14ac:dyDescent="0.35">
      <c r="I110" s="9"/>
      <c r="J110" s="9"/>
    </row>
    <row r="111" spans="9:10" ht="21" x14ac:dyDescent="0.35">
      <c r="I111" s="9"/>
      <c r="J111" s="9"/>
    </row>
    <row r="112" spans="9:10" ht="21" x14ac:dyDescent="0.35">
      <c r="I112" s="9"/>
      <c r="J112" s="9"/>
    </row>
    <row r="113" spans="9:10" ht="21" x14ac:dyDescent="0.35">
      <c r="I113" s="9"/>
      <c r="J113" s="9"/>
    </row>
    <row r="114" spans="9:10" ht="21" x14ac:dyDescent="0.35">
      <c r="I114" s="9"/>
      <c r="J114" s="9"/>
    </row>
    <row r="115" spans="9:10" ht="21" x14ac:dyDescent="0.35">
      <c r="I115" s="9"/>
      <c r="J115" s="9"/>
    </row>
    <row r="116" spans="9:10" ht="21" x14ac:dyDescent="0.35">
      <c r="I116" s="9"/>
      <c r="J116" s="9"/>
    </row>
    <row r="117" spans="9:10" ht="21" x14ac:dyDescent="0.35">
      <c r="I117" s="9"/>
      <c r="J117" s="9"/>
    </row>
    <row r="118" spans="9:10" ht="21" x14ac:dyDescent="0.35">
      <c r="I118" s="9"/>
      <c r="J118" s="9"/>
    </row>
    <row r="119" spans="9:10" ht="21" x14ac:dyDescent="0.35">
      <c r="I119" s="9"/>
      <c r="J119" s="9"/>
    </row>
    <row r="120" spans="9:10" ht="21" x14ac:dyDescent="0.35">
      <c r="I120" s="9"/>
      <c r="J120" s="9"/>
    </row>
    <row r="121" spans="9:10" ht="21" x14ac:dyDescent="0.35">
      <c r="I121" s="9"/>
      <c r="J121" s="9"/>
    </row>
    <row r="122" spans="9:10" ht="21" x14ac:dyDescent="0.35">
      <c r="I122" s="9"/>
      <c r="J122" s="9"/>
    </row>
    <row r="123" spans="9:10" ht="21" x14ac:dyDescent="0.35">
      <c r="I123" s="9"/>
      <c r="J123" s="9"/>
    </row>
    <row r="124" spans="9:10" ht="21" x14ac:dyDescent="0.35">
      <c r="I124" s="9"/>
      <c r="J124" s="9"/>
    </row>
    <row r="125" spans="9:10" ht="21" x14ac:dyDescent="0.35">
      <c r="I125" s="9"/>
      <c r="J125" s="9"/>
    </row>
    <row r="126" spans="9:10" ht="21" x14ac:dyDescent="0.35">
      <c r="I126" s="9"/>
      <c r="J126" s="9"/>
    </row>
    <row r="127" spans="9:10" ht="21" x14ac:dyDescent="0.35">
      <c r="I127" s="9"/>
      <c r="J127" s="9"/>
    </row>
    <row r="128" spans="9:10" ht="21" x14ac:dyDescent="0.35">
      <c r="I128" s="9"/>
      <c r="J128" s="9"/>
    </row>
    <row r="129" spans="9:10" ht="21" x14ac:dyDescent="0.35">
      <c r="I129" s="9"/>
      <c r="J129" s="9"/>
    </row>
    <row r="130" spans="9:10" ht="21" x14ac:dyDescent="0.35">
      <c r="I130" s="9"/>
      <c r="J130" s="9"/>
    </row>
    <row r="131" spans="9:10" ht="21" x14ac:dyDescent="0.35">
      <c r="I131" s="9"/>
      <c r="J131" s="9"/>
    </row>
    <row r="132" spans="9:10" ht="21" x14ac:dyDescent="0.35">
      <c r="I132" s="9"/>
      <c r="J132" s="9"/>
    </row>
    <row r="133" spans="9:10" ht="21" x14ac:dyDescent="0.35">
      <c r="I133" s="9"/>
      <c r="J133" s="9"/>
    </row>
    <row r="134" spans="9:10" ht="21" x14ac:dyDescent="0.35">
      <c r="I134" s="9"/>
      <c r="J134" s="9"/>
    </row>
    <row r="135" spans="9:10" ht="21" x14ac:dyDescent="0.35">
      <c r="I135" s="9"/>
      <c r="J135" s="9"/>
    </row>
    <row r="136" spans="9:10" ht="21" x14ac:dyDescent="0.35">
      <c r="I136" s="9"/>
      <c r="J136" s="9"/>
    </row>
    <row r="137" spans="9:10" ht="21" x14ac:dyDescent="0.35">
      <c r="I137" s="9"/>
      <c r="J137" s="9"/>
    </row>
    <row r="138" spans="9:10" ht="21" x14ac:dyDescent="0.35">
      <c r="I138" s="9"/>
      <c r="J138" s="9"/>
    </row>
    <row r="139" spans="9:10" ht="21" x14ac:dyDescent="0.35">
      <c r="I139" s="9"/>
      <c r="J139" s="9"/>
    </row>
    <row r="140" spans="9:10" ht="21" x14ac:dyDescent="0.35">
      <c r="I140" s="9"/>
      <c r="J140" s="9"/>
    </row>
    <row r="141" spans="9:10" ht="21" x14ac:dyDescent="0.35">
      <c r="I141" s="9"/>
      <c r="J141" s="9"/>
    </row>
    <row r="142" spans="9:10" ht="21" x14ac:dyDescent="0.35">
      <c r="I142" s="9"/>
      <c r="J142" s="9"/>
    </row>
    <row r="143" spans="9:10" ht="21" x14ac:dyDescent="0.35">
      <c r="I143" s="9"/>
      <c r="J143" s="9"/>
    </row>
  </sheetData>
  <mergeCells count="1">
    <mergeCell ref="A1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EMERGENCIAS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Emanuel Cola</cp:lastModifiedBy>
  <dcterms:created xsi:type="dcterms:W3CDTF">2020-03-26T12:13:30Z</dcterms:created>
  <dcterms:modified xsi:type="dcterms:W3CDTF">2020-12-29T14:12:13Z</dcterms:modified>
</cp:coreProperties>
</file>